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5" yWindow="-255" windowWidth="17325" windowHeight="9870"/>
  </bookViews>
  <sheets>
    <sheet name="综合成绩汇总表" sheetId="1" r:id="rId1"/>
  </sheets>
  <definedNames>
    <definedName name="_xlnm._FilterDatabase" localSheetId="0" hidden="1">综合成绩汇总表!$A$2:$J$56</definedName>
    <definedName name="_xlnm.Print_Titles" localSheetId="0">综合成绩汇总表!$1:$2</definedName>
  </definedNames>
  <calcPr calcId="125725"/>
</workbook>
</file>

<file path=xl/calcChain.xml><?xml version="1.0" encoding="utf-8"?>
<calcChain xmlns="http://schemas.openxmlformats.org/spreadsheetml/2006/main">
  <c r="J21" i="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20"/>
  <c r="I4"/>
  <c r="I5"/>
  <c r="I6"/>
  <c r="I7"/>
  <c r="I8"/>
  <c r="I9"/>
  <c r="I10"/>
  <c r="I11"/>
  <c r="I12"/>
  <c r="I13"/>
  <c r="I14"/>
  <c r="I15"/>
  <c r="I16"/>
  <c r="I17"/>
  <c r="I18"/>
  <c r="I19"/>
  <c r="I3"/>
</calcChain>
</file>

<file path=xl/sharedStrings.xml><?xml version="1.0" encoding="utf-8"?>
<sst xmlns="http://schemas.openxmlformats.org/spreadsheetml/2006/main" count="87" uniqueCount="72">
  <si>
    <t>序号</t>
  </si>
  <si>
    <t>岗位代码</t>
  </si>
  <si>
    <t>岗位名称</t>
  </si>
  <si>
    <t>招聘人数</t>
  </si>
  <si>
    <t>姓名</t>
  </si>
  <si>
    <t>笔试成绩</t>
  </si>
  <si>
    <t>综合成绩</t>
  </si>
  <si>
    <t>备注</t>
    <phoneticPr fontId="3" type="noConversion"/>
  </si>
  <si>
    <t>综合成绩排名</t>
    <phoneticPr fontId="3" type="noConversion"/>
  </si>
  <si>
    <t>面试成绩</t>
    <phoneticPr fontId="3" type="noConversion"/>
  </si>
  <si>
    <t>生产工人（男）</t>
    <phoneticPr fontId="3" type="noConversion"/>
  </si>
  <si>
    <t>庄裕兴</t>
  </si>
  <si>
    <t>陈铮泽</t>
  </si>
  <si>
    <t>刘洁文</t>
  </si>
  <si>
    <t>李艺兴</t>
  </si>
  <si>
    <t>戴煌光</t>
  </si>
  <si>
    <t>张邑彦</t>
  </si>
  <si>
    <t>李洪毅</t>
  </si>
  <si>
    <t>林华贵</t>
  </si>
  <si>
    <t>江纲健</t>
  </si>
  <si>
    <t>林坤城</t>
  </si>
  <si>
    <t>李培祥</t>
  </si>
  <si>
    <t>陈琦</t>
  </si>
  <si>
    <t>杨小辉</t>
  </si>
  <si>
    <t>吴志鸿</t>
  </si>
  <si>
    <t>张俊钧</t>
  </si>
  <si>
    <t>郑炜圣</t>
  </si>
  <si>
    <t>周群铨</t>
  </si>
  <si>
    <t>面试成绩未达到65分，不采用总成绩。</t>
    <phoneticPr fontId="3" type="noConversion"/>
  </si>
  <si>
    <t>陈雯玥</t>
  </si>
  <si>
    <t>郑青青</t>
  </si>
  <si>
    <t>郑艺娜</t>
  </si>
  <si>
    <t>林欣</t>
  </si>
  <si>
    <t>朱雪彬</t>
  </si>
  <si>
    <t>张莉渟</t>
  </si>
  <si>
    <t>何钰烽</t>
  </si>
  <si>
    <t>吴谢欢</t>
  </si>
  <si>
    <t>杨映倩</t>
  </si>
  <si>
    <t>高艳楠</t>
  </si>
  <si>
    <t>柳明丽</t>
  </si>
  <si>
    <t>江文婷</t>
  </si>
  <si>
    <t>林培芳</t>
  </si>
  <si>
    <t>杨芳瑜</t>
  </si>
  <si>
    <t>朱妙婷</t>
  </si>
  <si>
    <t>吴丽愉</t>
  </si>
  <si>
    <t>陈凤娇</t>
  </si>
  <si>
    <t>林钰芳</t>
  </si>
  <si>
    <t>蔡湘敏</t>
  </si>
  <si>
    <t>卢雅红</t>
  </si>
  <si>
    <t>胡妙华</t>
  </si>
  <si>
    <t>翁雅清</t>
  </si>
  <si>
    <t>陈婷</t>
  </si>
  <si>
    <t>甘淑銮</t>
  </si>
  <si>
    <t>陈淑卿</t>
  </si>
  <si>
    <t>张翼</t>
  </si>
  <si>
    <t>柯舒颖</t>
  </si>
  <si>
    <t>江婷婷</t>
  </si>
  <si>
    <t>林雪萍</t>
  </si>
  <si>
    <t>庄雅玲</t>
  </si>
  <si>
    <t>许秋燕</t>
  </si>
  <si>
    <t>郑颖</t>
  </si>
  <si>
    <t>黄雅贤</t>
  </si>
  <si>
    <t>许彤</t>
  </si>
  <si>
    <t>郑淑清</t>
  </si>
  <si>
    <t>许巧梅</t>
  </si>
  <si>
    <t>林敏清</t>
  </si>
  <si>
    <t>生产工人（女）
生产工人（女）</t>
    <phoneticPr fontId="3" type="noConversion"/>
  </si>
  <si>
    <t>01</t>
    <phoneticPr fontId="3" type="noConversion"/>
  </si>
  <si>
    <t>02
02</t>
    <phoneticPr fontId="3" type="noConversion"/>
  </si>
  <si>
    <r>
      <t xml:space="preserve">福建片仔癀化妆品有限公司
2020年度生产工人招聘综合成绩公示
</t>
    </r>
    <r>
      <rPr>
        <sz val="14"/>
        <rFont val="方正小标宋简体"/>
        <charset val="134"/>
      </rPr>
      <t>(综合成绩=笔试成绩×40%+面试成绩×60%)</t>
    </r>
    <phoneticPr fontId="3" type="noConversion"/>
  </si>
  <si>
    <t>面试成绩未达65分，不予采用综合成绩。</t>
  </si>
  <si>
    <t>面试缺考，不予采用综合成绩。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</si>
</sst>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name val="方正小标宋简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4"/>
      <name val="方正小标宋简体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4" fillId="0" borderId="0" xfId="0" applyFont="1"/>
    <xf numFmtId="176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6" fontId="6" fillId="0" borderId="2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/>
    <xf numFmtId="176" fontId="6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177" fontId="4" fillId="0" borderId="0" xfId="0" applyNumberFormat="1" applyFont="1"/>
  </cellXfs>
  <cellStyles count="34">
    <cellStyle name="常规" xfId="0" builtinId="0"/>
    <cellStyle name="常规 10" xfId="3"/>
    <cellStyle name="常规 10 2" xfId="1"/>
    <cellStyle name="常规 2" xfId="4"/>
    <cellStyle name="常规 2 2" xfId="5"/>
    <cellStyle name="常规 2 2 2" xfId="6"/>
    <cellStyle name="常规 2 2 2 2" xfId="7"/>
    <cellStyle name="常规 2 2 3" xfId="8"/>
    <cellStyle name="常规 2 3" xfId="9"/>
    <cellStyle name="常规 2 3 2" xfId="10"/>
    <cellStyle name="常规 2 4" xfId="11"/>
    <cellStyle name="常规 3" xfId="12"/>
    <cellStyle name="常规 3 2" xfId="13"/>
    <cellStyle name="常规 3 2 2" xfId="14"/>
    <cellStyle name="常规 3 3" xfId="15"/>
    <cellStyle name="常规 4" xfId="16"/>
    <cellStyle name="常规 4 2" xfId="17"/>
    <cellStyle name="常规 4 3" xfId="18"/>
    <cellStyle name="常规 5" xfId="19"/>
    <cellStyle name="常规 5 2" xfId="20"/>
    <cellStyle name="常规 6" xfId="21"/>
    <cellStyle name="常规 6 2" xfId="22"/>
    <cellStyle name="常规 7" xfId="23"/>
    <cellStyle name="常规 8" xfId="24"/>
    <cellStyle name="常规 9" xfId="25"/>
    <cellStyle name="常规 9 2" xfId="2"/>
    <cellStyle name="超链接 2" xfId="26"/>
    <cellStyle name="超链接 2 2" xfId="27"/>
    <cellStyle name="超链接 2 2 2" xfId="28"/>
    <cellStyle name="超链接 2 3" xfId="29"/>
    <cellStyle name="超链接 3" xfId="30"/>
    <cellStyle name="超链接 3 2" xfId="31"/>
    <cellStyle name="超链接 4" xfId="32"/>
    <cellStyle name="超链接 4 2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activeCell="K55" sqref="K55"/>
    </sheetView>
  </sheetViews>
  <sheetFormatPr defaultColWidth="9" defaultRowHeight="21.75" customHeight="1"/>
  <cols>
    <col min="1" max="1" width="5" style="9" customWidth="1"/>
    <col min="2" max="2" width="5.75" style="10" customWidth="1"/>
    <col min="3" max="3" width="21.625" style="10" customWidth="1"/>
    <col min="4" max="4" width="5.375" style="10" customWidth="1"/>
    <col min="5" max="5" width="9.25" style="11" customWidth="1"/>
    <col min="6" max="6" width="7.375" style="11" customWidth="1"/>
    <col min="7" max="7" width="9.375" style="12" customWidth="1"/>
    <col min="8" max="8" width="9" style="12"/>
    <col min="9" max="9" width="8.5" style="12" customWidth="1"/>
    <col min="10" max="10" width="18.625" style="1" customWidth="1"/>
    <col min="11" max="16384" width="9" style="1"/>
  </cols>
  <sheetData>
    <row r="1" spans="1:13" ht="72" customHeight="1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s="5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9</v>
      </c>
      <c r="H2" s="4" t="s">
        <v>6</v>
      </c>
      <c r="I2" s="4" t="s">
        <v>8</v>
      </c>
      <c r="J2" s="4" t="s">
        <v>7</v>
      </c>
    </row>
    <row r="3" spans="1:13" ht="20.100000000000001" customHeight="1">
      <c r="A3" s="6">
        <v>1</v>
      </c>
      <c r="B3" s="27" t="s">
        <v>67</v>
      </c>
      <c r="C3" s="24" t="s">
        <v>10</v>
      </c>
      <c r="D3" s="20">
        <v>7</v>
      </c>
      <c r="E3" s="6" t="s">
        <v>11</v>
      </c>
      <c r="F3" s="7">
        <v>71.099999999999994</v>
      </c>
      <c r="G3" s="8">
        <v>81.17</v>
      </c>
      <c r="H3" s="14">
        <v>77.14</v>
      </c>
      <c r="I3" s="8">
        <f>RANK(H3,$H$3:$H$19)</f>
        <v>1</v>
      </c>
      <c r="J3" s="13"/>
      <c r="M3" s="28"/>
    </row>
    <row r="4" spans="1:13" ht="20.100000000000001" customHeight="1">
      <c r="A4" s="6">
        <v>2</v>
      </c>
      <c r="B4" s="23"/>
      <c r="C4" s="25"/>
      <c r="D4" s="20"/>
      <c r="E4" s="6" t="s">
        <v>12</v>
      </c>
      <c r="F4" s="7">
        <v>61.3</v>
      </c>
      <c r="G4" s="8">
        <v>83.5</v>
      </c>
      <c r="H4" s="14">
        <v>74.62</v>
      </c>
      <c r="I4" s="8">
        <f t="shared" ref="I4:I19" si="0">RANK(H4,$H$3:$H$19)</f>
        <v>2</v>
      </c>
      <c r="J4" s="13"/>
      <c r="M4" s="28"/>
    </row>
    <row r="5" spans="1:13" ht="20.100000000000001" customHeight="1">
      <c r="A5" s="6">
        <v>3</v>
      </c>
      <c r="B5" s="23"/>
      <c r="C5" s="25"/>
      <c r="D5" s="20"/>
      <c r="E5" s="6" t="s">
        <v>13</v>
      </c>
      <c r="F5" s="7">
        <v>75.7</v>
      </c>
      <c r="G5" s="8">
        <v>71.94</v>
      </c>
      <c r="H5" s="14">
        <v>73.44</v>
      </c>
      <c r="I5" s="8">
        <f t="shared" si="0"/>
        <v>3</v>
      </c>
      <c r="J5" s="13"/>
      <c r="M5" s="28"/>
    </row>
    <row r="6" spans="1:13" ht="20.100000000000001" customHeight="1">
      <c r="A6" s="6">
        <v>4</v>
      </c>
      <c r="B6" s="23"/>
      <c r="C6" s="25"/>
      <c r="D6" s="20"/>
      <c r="E6" s="6" t="s">
        <v>14</v>
      </c>
      <c r="F6" s="7">
        <v>69.7</v>
      </c>
      <c r="G6" s="8">
        <v>73.72999999999999</v>
      </c>
      <c r="H6" s="14">
        <v>72.12</v>
      </c>
      <c r="I6" s="8">
        <f t="shared" si="0"/>
        <v>4</v>
      </c>
      <c r="J6" s="13"/>
      <c r="M6" s="28"/>
    </row>
    <row r="7" spans="1:13" ht="20.100000000000001" customHeight="1">
      <c r="A7" s="6">
        <v>5</v>
      </c>
      <c r="B7" s="23"/>
      <c r="C7" s="25"/>
      <c r="D7" s="20"/>
      <c r="E7" s="6" t="s">
        <v>15</v>
      </c>
      <c r="F7" s="7">
        <v>62.5</v>
      </c>
      <c r="G7" s="8">
        <v>77.94</v>
      </c>
      <c r="H7" s="14">
        <v>71.759999999999991</v>
      </c>
      <c r="I7" s="8">
        <f t="shared" si="0"/>
        <v>5</v>
      </c>
      <c r="J7" s="13"/>
      <c r="M7" s="28"/>
    </row>
    <row r="8" spans="1:13" ht="20.100000000000001" customHeight="1">
      <c r="A8" s="6">
        <v>6</v>
      </c>
      <c r="B8" s="23"/>
      <c r="C8" s="25"/>
      <c r="D8" s="20"/>
      <c r="E8" s="6" t="s">
        <v>16</v>
      </c>
      <c r="F8" s="7">
        <v>62.8</v>
      </c>
      <c r="G8" s="8">
        <v>75.97</v>
      </c>
      <c r="H8" s="14">
        <v>70.7</v>
      </c>
      <c r="I8" s="8">
        <f t="shared" si="0"/>
        <v>6</v>
      </c>
      <c r="J8" s="13"/>
      <c r="M8" s="28"/>
    </row>
    <row r="9" spans="1:13" ht="20.100000000000001" customHeight="1">
      <c r="A9" s="6">
        <v>7</v>
      </c>
      <c r="B9" s="23"/>
      <c r="C9" s="25"/>
      <c r="D9" s="20"/>
      <c r="E9" s="6" t="s">
        <v>17</v>
      </c>
      <c r="F9" s="7">
        <v>61.5</v>
      </c>
      <c r="G9" s="8">
        <v>74.63</v>
      </c>
      <c r="H9" s="14">
        <v>69.38</v>
      </c>
      <c r="I9" s="8">
        <f t="shared" si="0"/>
        <v>7</v>
      </c>
      <c r="J9" s="13"/>
      <c r="M9" s="28"/>
    </row>
    <row r="10" spans="1:13" ht="20.100000000000001" customHeight="1">
      <c r="A10" s="6">
        <v>8</v>
      </c>
      <c r="B10" s="23"/>
      <c r="C10" s="25"/>
      <c r="D10" s="20"/>
      <c r="E10" s="6" t="s">
        <v>18</v>
      </c>
      <c r="F10" s="7">
        <v>58.5</v>
      </c>
      <c r="G10" s="8">
        <v>68.03</v>
      </c>
      <c r="H10" s="14">
        <v>64.22</v>
      </c>
      <c r="I10" s="8">
        <f t="shared" si="0"/>
        <v>8</v>
      </c>
      <c r="J10" s="13"/>
      <c r="M10" s="28"/>
    </row>
    <row r="11" spans="1:13" ht="20.100000000000001" customHeight="1">
      <c r="A11" s="6">
        <v>9</v>
      </c>
      <c r="B11" s="23"/>
      <c r="C11" s="25"/>
      <c r="D11" s="20"/>
      <c r="E11" s="6" t="s">
        <v>19</v>
      </c>
      <c r="F11" s="7">
        <v>59.2</v>
      </c>
      <c r="G11" s="8">
        <v>67.099999999999994</v>
      </c>
      <c r="H11" s="14">
        <v>63.94</v>
      </c>
      <c r="I11" s="8">
        <f t="shared" si="0"/>
        <v>9</v>
      </c>
      <c r="J11" s="13"/>
      <c r="M11" s="28"/>
    </row>
    <row r="12" spans="1:13" ht="20.100000000000001" customHeight="1">
      <c r="A12" s="6">
        <v>10</v>
      </c>
      <c r="B12" s="23"/>
      <c r="C12" s="25"/>
      <c r="D12" s="20"/>
      <c r="E12" s="6" t="s">
        <v>20</v>
      </c>
      <c r="F12" s="7">
        <v>60.5</v>
      </c>
      <c r="G12" s="8">
        <v>65.33</v>
      </c>
      <c r="H12" s="14">
        <v>63.400000000000006</v>
      </c>
      <c r="I12" s="8">
        <f t="shared" si="0"/>
        <v>10</v>
      </c>
      <c r="J12" s="13"/>
      <c r="M12" s="28"/>
    </row>
    <row r="13" spans="1:13" ht="20.100000000000001" customHeight="1">
      <c r="A13" s="6">
        <v>11</v>
      </c>
      <c r="B13" s="23"/>
      <c r="C13" s="25"/>
      <c r="D13" s="20"/>
      <c r="E13" s="6" t="s">
        <v>21</v>
      </c>
      <c r="F13" s="7">
        <v>55.1</v>
      </c>
      <c r="G13" s="8">
        <v>68</v>
      </c>
      <c r="H13" s="14">
        <v>62.839999999999996</v>
      </c>
      <c r="I13" s="8">
        <f t="shared" si="0"/>
        <v>11</v>
      </c>
      <c r="J13" s="13"/>
      <c r="M13" s="28"/>
    </row>
    <row r="14" spans="1:13" ht="27">
      <c r="A14" s="6">
        <v>12</v>
      </c>
      <c r="B14" s="23"/>
      <c r="C14" s="25"/>
      <c r="D14" s="20"/>
      <c r="E14" s="6" t="s">
        <v>22</v>
      </c>
      <c r="F14" s="7">
        <v>64.2</v>
      </c>
      <c r="G14" s="8">
        <v>63.44</v>
      </c>
      <c r="H14" s="14">
        <v>0</v>
      </c>
      <c r="I14" s="8">
        <f t="shared" si="0"/>
        <v>12</v>
      </c>
      <c r="J14" s="15" t="s">
        <v>28</v>
      </c>
      <c r="M14" s="28"/>
    </row>
    <row r="15" spans="1:13" ht="27">
      <c r="A15" s="6">
        <v>13</v>
      </c>
      <c r="B15" s="23"/>
      <c r="C15" s="25"/>
      <c r="D15" s="20"/>
      <c r="E15" s="6" t="s">
        <v>23</v>
      </c>
      <c r="F15" s="7">
        <v>61.6</v>
      </c>
      <c r="G15" s="8">
        <v>52.94</v>
      </c>
      <c r="H15" s="14">
        <v>0</v>
      </c>
      <c r="I15" s="8">
        <f t="shared" si="0"/>
        <v>12</v>
      </c>
      <c r="J15" s="15" t="s">
        <v>28</v>
      </c>
      <c r="M15" s="28"/>
    </row>
    <row r="16" spans="1:13" ht="27">
      <c r="A16" s="6">
        <v>14</v>
      </c>
      <c r="B16" s="23"/>
      <c r="C16" s="25"/>
      <c r="D16" s="20"/>
      <c r="E16" s="6" t="s">
        <v>24</v>
      </c>
      <c r="F16" s="7">
        <v>61.5</v>
      </c>
      <c r="G16" s="8">
        <v>63.66</v>
      </c>
      <c r="H16" s="14">
        <v>0</v>
      </c>
      <c r="I16" s="8">
        <f t="shared" si="0"/>
        <v>12</v>
      </c>
      <c r="J16" s="15" t="s">
        <v>28</v>
      </c>
      <c r="M16" s="28"/>
    </row>
    <row r="17" spans="1:13" ht="27">
      <c r="A17" s="6">
        <v>15</v>
      </c>
      <c r="B17" s="23"/>
      <c r="C17" s="25"/>
      <c r="D17" s="20"/>
      <c r="E17" s="6" t="s">
        <v>25</v>
      </c>
      <c r="F17" s="7">
        <v>58.1</v>
      </c>
      <c r="G17" s="8">
        <v>55.47</v>
      </c>
      <c r="H17" s="14">
        <v>0</v>
      </c>
      <c r="I17" s="8">
        <f t="shared" si="0"/>
        <v>12</v>
      </c>
      <c r="J17" s="15" t="s">
        <v>28</v>
      </c>
      <c r="M17" s="28"/>
    </row>
    <row r="18" spans="1:13" ht="27">
      <c r="A18" s="6">
        <v>16</v>
      </c>
      <c r="B18" s="23"/>
      <c r="C18" s="25"/>
      <c r="D18" s="20"/>
      <c r="E18" s="6" t="s">
        <v>26</v>
      </c>
      <c r="F18" s="7">
        <v>57.6</v>
      </c>
      <c r="G18" s="8">
        <v>62.6</v>
      </c>
      <c r="H18" s="14">
        <v>0</v>
      </c>
      <c r="I18" s="8">
        <f t="shared" si="0"/>
        <v>12</v>
      </c>
      <c r="J18" s="15" t="s">
        <v>28</v>
      </c>
      <c r="M18" s="28"/>
    </row>
    <row r="19" spans="1:13" ht="27">
      <c r="A19" s="6">
        <v>17</v>
      </c>
      <c r="B19" s="23"/>
      <c r="C19" s="26"/>
      <c r="D19" s="20"/>
      <c r="E19" s="6" t="s">
        <v>27</v>
      </c>
      <c r="F19" s="7">
        <v>56.3</v>
      </c>
      <c r="G19" s="8">
        <v>64.17</v>
      </c>
      <c r="H19" s="14">
        <v>0</v>
      </c>
      <c r="I19" s="8">
        <f t="shared" si="0"/>
        <v>12</v>
      </c>
      <c r="J19" s="15" t="s">
        <v>28</v>
      </c>
      <c r="M19" s="28"/>
    </row>
    <row r="20" spans="1:13" ht="20.100000000000001" customHeight="1">
      <c r="A20" s="6">
        <v>18</v>
      </c>
      <c r="B20" s="22" t="s">
        <v>68</v>
      </c>
      <c r="C20" s="21" t="s">
        <v>66</v>
      </c>
      <c r="D20" s="20">
        <v>14</v>
      </c>
      <c r="E20" s="16" t="s">
        <v>29</v>
      </c>
      <c r="F20" s="7">
        <v>73.5</v>
      </c>
      <c r="G20" s="8">
        <v>83.56</v>
      </c>
      <c r="H20" s="14">
        <v>79.539999999999992</v>
      </c>
      <c r="I20" s="8">
        <v>1</v>
      </c>
      <c r="J20" s="15" t="str">
        <f t="shared" ref="J20:J44" si="1">IF(G20&lt;65,"面试成绩未达到65分，不采用总成绩。","")</f>
        <v/>
      </c>
      <c r="M20" s="28"/>
    </row>
    <row r="21" spans="1:13" ht="20.100000000000001" customHeight="1">
      <c r="A21" s="6">
        <v>19</v>
      </c>
      <c r="B21" s="23"/>
      <c r="C21" s="20"/>
      <c r="D21" s="20"/>
      <c r="E21" s="16" t="s">
        <v>30</v>
      </c>
      <c r="F21" s="7">
        <v>71.400000000000006</v>
      </c>
      <c r="G21" s="8">
        <v>83.8</v>
      </c>
      <c r="H21" s="14">
        <v>78.84</v>
      </c>
      <c r="I21" s="8">
        <v>2</v>
      </c>
      <c r="J21" s="15" t="str">
        <f t="shared" si="1"/>
        <v/>
      </c>
      <c r="M21" s="28"/>
    </row>
    <row r="22" spans="1:13" ht="20.100000000000001" customHeight="1">
      <c r="A22" s="6">
        <v>20</v>
      </c>
      <c r="B22" s="23"/>
      <c r="C22" s="20"/>
      <c r="D22" s="20"/>
      <c r="E22" s="16" t="s">
        <v>31</v>
      </c>
      <c r="F22" s="7">
        <v>63.5</v>
      </c>
      <c r="G22" s="8">
        <v>85.6</v>
      </c>
      <c r="H22" s="14">
        <v>76.759999999999991</v>
      </c>
      <c r="I22" s="8">
        <v>3</v>
      </c>
      <c r="J22" s="15" t="str">
        <f t="shared" si="1"/>
        <v/>
      </c>
      <c r="M22" s="28"/>
    </row>
    <row r="23" spans="1:13" ht="20.100000000000001" customHeight="1">
      <c r="A23" s="6">
        <v>21</v>
      </c>
      <c r="B23" s="23"/>
      <c r="C23" s="20"/>
      <c r="D23" s="20"/>
      <c r="E23" s="16" t="s">
        <v>32</v>
      </c>
      <c r="F23" s="7">
        <v>77.3</v>
      </c>
      <c r="G23" s="8">
        <v>74.06</v>
      </c>
      <c r="H23" s="14">
        <v>75.36</v>
      </c>
      <c r="I23" s="8">
        <v>4</v>
      </c>
      <c r="J23" s="15" t="str">
        <f t="shared" si="1"/>
        <v/>
      </c>
      <c r="M23" s="28"/>
    </row>
    <row r="24" spans="1:13" ht="20.100000000000001" customHeight="1">
      <c r="A24" s="6">
        <v>22</v>
      </c>
      <c r="B24" s="23"/>
      <c r="C24" s="20"/>
      <c r="D24" s="20"/>
      <c r="E24" s="16" t="s">
        <v>33</v>
      </c>
      <c r="F24" s="7">
        <v>72</v>
      </c>
      <c r="G24" s="8">
        <v>73.7</v>
      </c>
      <c r="H24" s="14">
        <v>73.02</v>
      </c>
      <c r="I24" s="8">
        <v>5</v>
      </c>
      <c r="J24" s="15" t="str">
        <f t="shared" si="1"/>
        <v/>
      </c>
      <c r="M24" s="28"/>
    </row>
    <row r="25" spans="1:13" ht="20.100000000000001" customHeight="1">
      <c r="A25" s="6">
        <v>23</v>
      </c>
      <c r="B25" s="23"/>
      <c r="C25" s="20"/>
      <c r="D25" s="20"/>
      <c r="E25" s="16" t="s">
        <v>34</v>
      </c>
      <c r="F25" s="7">
        <v>45.3</v>
      </c>
      <c r="G25" s="8">
        <v>89.94</v>
      </c>
      <c r="H25" s="14">
        <v>72.08</v>
      </c>
      <c r="I25" s="8">
        <v>6</v>
      </c>
      <c r="J25" s="15" t="str">
        <f t="shared" si="1"/>
        <v/>
      </c>
      <c r="M25" s="28"/>
    </row>
    <row r="26" spans="1:13" ht="20.100000000000001" customHeight="1">
      <c r="A26" s="6">
        <v>24</v>
      </c>
      <c r="B26" s="23"/>
      <c r="C26" s="20"/>
      <c r="D26" s="20"/>
      <c r="E26" s="16" t="s">
        <v>35</v>
      </c>
      <c r="F26" s="7">
        <v>75.400000000000006</v>
      </c>
      <c r="G26" s="8">
        <v>68.17</v>
      </c>
      <c r="H26" s="14">
        <v>71.06</v>
      </c>
      <c r="I26" s="8">
        <v>7</v>
      </c>
      <c r="J26" s="15" t="str">
        <f t="shared" si="1"/>
        <v/>
      </c>
      <c r="M26" s="28"/>
    </row>
    <row r="27" spans="1:13" ht="20.100000000000001" customHeight="1">
      <c r="A27" s="6">
        <v>25</v>
      </c>
      <c r="B27" s="23"/>
      <c r="C27" s="20"/>
      <c r="D27" s="20"/>
      <c r="E27" s="16" t="s">
        <v>36</v>
      </c>
      <c r="F27" s="7">
        <v>49.9</v>
      </c>
      <c r="G27" s="8">
        <v>79.14</v>
      </c>
      <c r="H27" s="14">
        <v>67.44</v>
      </c>
      <c r="I27" s="8">
        <v>8</v>
      </c>
      <c r="J27" s="15" t="str">
        <f t="shared" si="1"/>
        <v/>
      </c>
      <c r="M27" s="28"/>
    </row>
    <row r="28" spans="1:13" ht="20.100000000000001" customHeight="1">
      <c r="A28" s="6">
        <v>26</v>
      </c>
      <c r="B28" s="23"/>
      <c r="C28" s="20"/>
      <c r="D28" s="20"/>
      <c r="E28" s="16" t="s">
        <v>37</v>
      </c>
      <c r="F28" s="7">
        <v>40.6</v>
      </c>
      <c r="G28" s="8">
        <v>84.46</v>
      </c>
      <c r="H28" s="14">
        <v>66.92</v>
      </c>
      <c r="I28" s="8">
        <v>9</v>
      </c>
      <c r="J28" s="15" t="str">
        <f t="shared" si="1"/>
        <v/>
      </c>
      <c r="M28" s="28"/>
    </row>
    <row r="29" spans="1:13" ht="20.100000000000001" customHeight="1">
      <c r="A29" s="6">
        <v>27</v>
      </c>
      <c r="B29" s="23"/>
      <c r="C29" s="20"/>
      <c r="D29" s="20"/>
      <c r="E29" s="16" t="s">
        <v>38</v>
      </c>
      <c r="F29" s="7">
        <v>40.200000000000003</v>
      </c>
      <c r="G29" s="8">
        <v>84.259999999999991</v>
      </c>
      <c r="H29" s="14">
        <v>66.64</v>
      </c>
      <c r="I29" s="8">
        <v>10</v>
      </c>
      <c r="J29" s="15" t="str">
        <f t="shared" si="1"/>
        <v/>
      </c>
      <c r="M29" s="28"/>
    </row>
    <row r="30" spans="1:13" ht="20.100000000000001" customHeight="1">
      <c r="A30" s="6">
        <v>28</v>
      </c>
      <c r="B30" s="23"/>
      <c r="C30" s="20"/>
      <c r="D30" s="20"/>
      <c r="E30" s="16" t="s">
        <v>39</v>
      </c>
      <c r="F30" s="7">
        <v>53.3</v>
      </c>
      <c r="G30" s="8">
        <v>74.83</v>
      </c>
      <c r="H30" s="14">
        <v>66.22</v>
      </c>
      <c r="I30" s="8">
        <v>11</v>
      </c>
      <c r="J30" s="15" t="str">
        <f t="shared" si="1"/>
        <v/>
      </c>
      <c r="M30" s="28"/>
    </row>
    <row r="31" spans="1:13" ht="20.100000000000001" customHeight="1">
      <c r="A31" s="6">
        <v>29</v>
      </c>
      <c r="B31" s="23"/>
      <c r="C31" s="20"/>
      <c r="D31" s="20"/>
      <c r="E31" s="16" t="s">
        <v>40</v>
      </c>
      <c r="F31" s="7">
        <v>47.4</v>
      </c>
      <c r="G31" s="8">
        <v>78.77000000000001</v>
      </c>
      <c r="H31" s="14">
        <v>66.22</v>
      </c>
      <c r="I31" s="8">
        <v>11</v>
      </c>
      <c r="J31" s="15" t="str">
        <f t="shared" si="1"/>
        <v/>
      </c>
      <c r="M31" s="28"/>
    </row>
    <row r="32" spans="1:13" ht="20.100000000000001" customHeight="1">
      <c r="A32" s="6">
        <v>30</v>
      </c>
      <c r="B32" s="23"/>
      <c r="C32" s="20"/>
      <c r="D32" s="20"/>
      <c r="E32" s="16" t="s">
        <v>41</v>
      </c>
      <c r="F32" s="7">
        <v>62</v>
      </c>
      <c r="G32" s="8">
        <v>69.03</v>
      </c>
      <c r="H32" s="14">
        <v>66.22</v>
      </c>
      <c r="I32" s="8">
        <v>11</v>
      </c>
      <c r="J32" s="15" t="str">
        <f t="shared" si="1"/>
        <v/>
      </c>
      <c r="M32" s="28"/>
    </row>
    <row r="33" spans="1:13" ht="20.100000000000001" customHeight="1">
      <c r="A33" s="6">
        <v>31</v>
      </c>
      <c r="B33" s="23"/>
      <c r="C33" s="20"/>
      <c r="D33" s="20"/>
      <c r="E33" s="16" t="s">
        <v>42</v>
      </c>
      <c r="F33" s="7">
        <v>48.9</v>
      </c>
      <c r="G33" s="8">
        <v>77.13</v>
      </c>
      <c r="H33" s="14">
        <v>65.84</v>
      </c>
      <c r="I33" s="8">
        <v>14</v>
      </c>
      <c r="J33" s="15" t="str">
        <f t="shared" si="1"/>
        <v/>
      </c>
      <c r="M33" s="28"/>
    </row>
    <row r="34" spans="1:13" ht="14.25">
      <c r="A34" s="6">
        <v>32</v>
      </c>
      <c r="B34" s="23"/>
      <c r="C34" s="20"/>
      <c r="D34" s="20"/>
      <c r="E34" s="16" t="s">
        <v>43</v>
      </c>
      <c r="F34" s="7">
        <v>39.4</v>
      </c>
      <c r="G34" s="8">
        <v>81.8</v>
      </c>
      <c r="H34" s="14">
        <v>64.84</v>
      </c>
      <c r="I34" s="8">
        <v>15</v>
      </c>
      <c r="J34" s="15" t="str">
        <f t="shared" si="1"/>
        <v/>
      </c>
      <c r="M34" s="28"/>
    </row>
    <row r="35" spans="1:13" ht="14.25">
      <c r="A35" s="6">
        <v>33</v>
      </c>
      <c r="B35" s="23"/>
      <c r="C35" s="20"/>
      <c r="D35" s="20"/>
      <c r="E35" s="16" t="s">
        <v>44</v>
      </c>
      <c r="F35" s="7">
        <v>48</v>
      </c>
      <c r="G35" s="8">
        <v>76</v>
      </c>
      <c r="H35" s="14">
        <v>64.8</v>
      </c>
      <c r="I35" s="8">
        <v>16</v>
      </c>
      <c r="J35" s="15" t="str">
        <f t="shared" si="1"/>
        <v/>
      </c>
      <c r="M35" s="28"/>
    </row>
    <row r="36" spans="1:13" ht="14.25">
      <c r="A36" s="6">
        <v>34</v>
      </c>
      <c r="B36" s="23"/>
      <c r="C36" s="20"/>
      <c r="D36" s="20"/>
      <c r="E36" s="16" t="s">
        <v>45</v>
      </c>
      <c r="F36" s="7">
        <v>46</v>
      </c>
      <c r="G36" s="8">
        <v>76.900000000000006</v>
      </c>
      <c r="H36" s="14">
        <v>64.539999999999992</v>
      </c>
      <c r="I36" s="8">
        <v>17</v>
      </c>
      <c r="J36" s="15" t="str">
        <f t="shared" si="1"/>
        <v/>
      </c>
      <c r="M36" s="28"/>
    </row>
    <row r="37" spans="1:13" ht="14.25">
      <c r="A37" s="6">
        <v>35</v>
      </c>
      <c r="B37" s="23"/>
      <c r="C37" s="20"/>
      <c r="D37" s="20"/>
      <c r="E37" s="16" t="s">
        <v>46</v>
      </c>
      <c r="F37" s="7">
        <v>47.3</v>
      </c>
      <c r="G37" s="8">
        <v>74.259999999999991</v>
      </c>
      <c r="H37" s="14">
        <v>63.480000000000004</v>
      </c>
      <c r="I37" s="8">
        <v>18</v>
      </c>
      <c r="J37" s="15" t="str">
        <f t="shared" si="1"/>
        <v/>
      </c>
      <c r="M37" s="28"/>
    </row>
    <row r="38" spans="1:13" ht="14.25">
      <c r="A38" s="6">
        <v>36</v>
      </c>
      <c r="B38" s="23"/>
      <c r="C38" s="20"/>
      <c r="D38" s="20"/>
      <c r="E38" s="16" t="s">
        <v>47</v>
      </c>
      <c r="F38" s="7">
        <v>51.7</v>
      </c>
      <c r="G38" s="8">
        <v>71</v>
      </c>
      <c r="H38" s="14">
        <v>63.28</v>
      </c>
      <c r="I38" s="8">
        <v>19</v>
      </c>
      <c r="J38" s="15" t="str">
        <f t="shared" si="1"/>
        <v/>
      </c>
      <c r="M38" s="28"/>
    </row>
    <row r="39" spans="1:13" ht="14.25">
      <c r="A39" s="6">
        <v>37</v>
      </c>
      <c r="B39" s="23"/>
      <c r="C39" s="20"/>
      <c r="D39" s="20"/>
      <c r="E39" s="16" t="s">
        <v>48</v>
      </c>
      <c r="F39" s="7">
        <v>53.5</v>
      </c>
      <c r="G39" s="8">
        <v>67.740000000000009</v>
      </c>
      <c r="H39" s="14">
        <v>62.04</v>
      </c>
      <c r="I39" s="8">
        <v>20</v>
      </c>
      <c r="J39" s="15" t="str">
        <f t="shared" si="1"/>
        <v/>
      </c>
      <c r="M39" s="28"/>
    </row>
    <row r="40" spans="1:13" ht="14.25">
      <c r="A40" s="6">
        <v>38</v>
      </c>
      <c r="B40" s="23"/>
      <c r="C40" s="20"/>
      <c r="D40" s="20"/>
      <c r="E40" s="16" t="s">
        <v>49</v>
      </c>
      <c r="F40" s="7">
        <v>45.5</v>
      </c>
      <c r="G40" s="8">
        <v>71</v>
      </c>
      <c r="H40" s="14">
        <v>60.8</v>
      </c>
      <c r="I40" s="8">
        <v>21</v>
      </c>
      <c r="J40" s="15" t="str">
        <f t="shared" si="1"/>
        <v/>
      </c>
      <c r="M40" s="28"/>
    </row>
    <row r="41" spans="1:13" ht="14.25">
      <c r="A41" s="6">
        <v>39</v>
      </c>
      <c r="B41" s="23"/>
      <c r="C41" s="20"/>
      <c r="D41" s="20"/>
      <c r="E41" s="16" t="s">
        <v>50</v>
      </c>
      <c r="F41" s="7">
        <v>44</v>
      </c>
      <c r="G41" s="8">
        <v>71.5</v>
      </c>
      <c r="H41" s="14">
        <v>60.5</v>
      </c>
      <c r="I41" s="8">
        <v>22</v>
      </c>
      <c r="J41" s="15" t="str">
        <f t="shared" si="1"/>
        <v/>
      </c>
      <c r="M41" s="28"/>
    </row>
    <row r="42" spans="1:13" ht="14.25">
      <c r="A42" s="6">
        <v>40</v>
      </c>
      <c r="B42" s="23"/>
      <c r="C42" s="20"/>
      <c r="D42" s="20"/>
      <c r="E42" s="16" t="s">
        <v>51</v>
      </c>
      <c r="F42" s="7">
        <v>46.2</v>
      </c>
      <c r="G42" s="8">
        <v>69.430000000000007</v>
      </c>
      <c r="H42" s="14">
        <v>60.14</v>
      </c>
      <c r="I42" s="8">
        <v>23</v>
      </c>
      <c r="J42" s="15" t="str">
        <f t="shared" si="1"/>
        <v/>
      </c>
      <c r="M42" s="28"/>
    </row>
    <row r="43" spans="1:13" ht="14.25">
      <c r="A43" s="6">
        <v>41</v>
      </c>
      <c r="B43" s="23"/>
      <c r="C43" s="20"/>
      <c r="D43" s="20"/>
      <c r="E43" s="16" t="s">
        <v>52</v>
      </c>
      <c r="F43" s="7">
        <v>48</v>
      </c>
      <c r="G43" s="8">
        <v>67.33</v>
      </c>
      <c r="H43" s="14">
        <v>59.599999999999994</v>
      </c>
      <c r="I43" s="8">
        <v>24</v>
      </c>
      <c r="J43" s="15" t="str">
        <f t="shared" si="1"/>
        <v/>
      </c>
      <c r="M43" s="28"/>
    </row>
    <row r="44" spans="1:13" ht="14.25">
      <c r="A44" s="6">
        <v>42</v>
      </c>
      <c r="B44" s="23"/>
      <c r="C44" s="20"/>
      <c r="D44" s="20"/>
      <c r="E44" s="16" t="s">
        <v>53</v>
      </c>
      <c r="F44" s="7">
        <v>42.5</v>
      </c>
      <c r="G44" s="8">
        <v>65.86</v>
      </c>
      <c r="H44" s="14">
        <v>56.52</v>
      </c>
      <c r="I44" s="8">
        <v>25</v>
      </c>
      <c r="J44" s="15" t="str">
        <f t="shared" si="1"/>
        <v/>
      </c>
      <c r="M44" s="28"/>
    </row>
    <row r="45" spans="1:13" ht="27">
      <c r="A45" s="6">
        <v>43</v>
      </c>
      <c r="B45" s="23"/>
      <c r="C45" s="20"/>
      <c r="D45" s="20"/>
      <c r="E45" s="16" t="s">
        <v>54</v>
      </c>
      <c r="F45" s="7">
        <v>65.3</v>
      </c>
      <c r="G45" s="8">
        <v>61.9</v>
      </c>
      <c r="H45" s="14">
        <v>0</v>
      </c>
      <c r="I45" s="8">
        <v>26</v>
      </c>
      <c r="J45" s="18" t="s">
        <v>70</v>
      </c>
      <c r="M45" s="28"/>
    </row>
    <row r="46" spans="1:13" ht="27">
      <c r="A46" s="6">
        <v>44</v>
      </c>
      <c r="B46" s="23"/>
      <c r="C46" s="20"/>
      <c r="D46" s="20"/>
      <c r="E46" s="16" t="s">
        <v>55</v>
      </c>
      <c r="F46" s="7">
        <v>65.2</v>
      </c>
      <c r="G46" s="8">
        <v>58.370000000000005</v>
      </c>
      <c r="H46" s="14">
        <v>0</v>
      </c>
      <c r="I46" s="8">
        <v>26</v>
      </c>
      <c r="J46" s="18" t="s">
        <v>70</v>
      </c>
      <c r="M46" s="28"/>
    </row>
    <row r="47" spans="1:13" ht="27">
      <c r="A47" s="6">
        <v>45</v>
      </c>
      <c r="B47" s="23"/>
      <c r="C47" s="20"/>
      <c r="D47" s="20"/>
      <c r="E47" s="16" t="s">
        <v>56</v>
      </c>
      <c r="F47" s="7">
        <v>62.4</v>
      </c>
      <c r="G47" s="8">
        <v>0</v>
      </c>
      <c r="H47" s="14">
        <v>0</v>
      </c>
      <c r="I47" s="8">
        <v>26</v>
      </c>
      <c r="J47" s="18" t="s">
        <v>71</v>
      </c>
      <c r="M47" s="28"/>
    </row>
    <row r="48" spans="1:13" ht="27">
      <c r="A48" s="6">
        <v>46</v>
      </c>
      <c r="B48" s="23"/>
      <c r="C48" s="20"/>
      <c r="D48" s="20"/>
      <c r="E48" s="16" t="s">
        <v>57</v>
      </c>
      <c r="F48" s="7">
        <v>62.4</v>
      </c>
      <c r="G48" s="8">
        <v>63.540000000000006</v>
      </c>
      <c r="H48" s="14">
        <v>0</v>
      </c>
      <c r="I48" s="8">
        <v>26</v>
      </c>
      <c r="J48" s="18" t="s">
        <v>70</v>
      </c>
      <c r="M48" s="28"/>
    </row>
    <row r="49" spans="1:13" ht="27">
      <c r="A49" s="6">
        <v>47</v>
      </c>
      <c r="B49" s="23"/>
      <c r="C49" s="20"/>
      <c r="D49" s="20"/>
      <c r="E49" s="16" t="s">
        <v>58</v>
      </c>
      <c r="F49" s="7">
        <v>53.3</v>
      </c>
      <c r="G49" s="8">
        <v>60.27</v>
      </c>
      <c r="H49" s="14">
        <v>0</v>
      </c>
      <c r="I49" s="8">
        <v>26</v>
      </c>
      <c r="J49" s="18" t="s">
        <v>70</v>
      </c>
      <c r="M49" s="28"/>
    </row>
    <row r="50" spans="1:13" ht="27">
      <c r="A50" s="6">
        <v>48</v>
      </c>
      <c r="B50" s="23"/>
      <c r="C50" s="20"/>
      <c r="D50" s="20"/>
      <c r="E50" s="17" t="s">
        <v>59</v>
      </c>
      <c r="F50" s="7">
        <v>49.6</v>
      </c>
      <c r="G50" s="8">
        <v>53.77</v>
      </c>
      <c r="H50" s="14">
        <v>0</v>
      </c>
      <c r="I50" s="8">
        <v>26</v>
      </c>
      <c r="J50" s="18" t="s">
        <v>70</v>
      </c>
      <c r="M50" s="28"/>
    </row>
    <row r="51" spans="1:13" ht="27">
      <c r="A51" s="6">
        <v>49</v>
      </c>
      <c r="B51" s="23"/>
      <c r="C51" s="20"/>
      <c r="D51" s="20"/>
      <c r="E51" s="17" t="s">
        <v>60</v>
      </c>
      <c r="F51" s="7">
        <v>47.7</v>
      </c>
      <c r="G51" s="8">
        <v>62.559999999999995</v>
      </c>
      <c r="H51" s="14">
        <v>0</v>
      </c>
      <c r="I51" s="8">
        <v>26</v>
      </c>
      <c r="J51" s="18" t="s">
        <v>70</v>
      </c>
      <c r="M51" s="28"/>
    </row>
    <row r="52" spans="1:13" ht="27">
      <c r="A52" s="6">
        <v>50</v>
      </c>
      <c r="B52" s="23"/>
      <c r="C52" s="20"/>
      <c r="D52" s="20"/>
      <c r="E52" s="16" t="s">
        <v>61</v>
      </c>
      <c r="F52" s="7">
        <v>45.4</v>
      </c>
      <c r="G52" s="8">
        <v>55.47</v>
      </c>
      <c r="H52" s="14">
        <v>0</v>
      </c>
      <c r="I52" s="8">
        <v>26</v>
      </c>
      <c r="J52" s="18" t="s">
        <v>70</v>
      </c>
      <c r="M52" s="28"/>
    </row>
    <row r="53" spans="1:13" ht="27">
      <c r="A53" s="6">
        <v>51</v>
      </c>
      <c r="B53" s="23"/>
      <c r="C53" s="20"/>
      <c r="D53" s="20"/>
      <c r="E53" s="16" t="s">
        <v>62</v>
      </c>
      <c r="F53" s="7">
        <v>43.1</v>
      </c>
      <c r="G53" s="8">
        <v>63.27</v>
      </c>
      <c r="H53" s="14">
        <v>0</v>
      </c>
      <c r="I53" s="8">
        <v>26</v>
      </c>
      <c r="J53" s="18" t="s">
        <v>70</v>
      </c>
      <c r="M53" s="28"/>
    </row>
    <row r="54" spans="1:13" ht="27">
      <c r="A54" s="6">
        <v>52</v>
      </c>
      <c r="B54" s="23"/>
      <c r="C54" s="20"/>
      <c r="D54" s="20"/>
      <c r="E54" s="16" t="s">
        <v>63</v>
      </c>
      <c r="F54" s="7">
        <v>42.5</v>
      </c>
      <c r="G54" s="8">
        <v>63.27</v>
      </c>
      <c r="H54" s="14">
        <v>0</v>
      </c>
      <c r="I54" s="8">
        <v>26</v>
      </c>
      <c r="J54" s="18" t="s">
        <v>70</v>
      </c>
      <c r="M54" s="28"/>
    </row>
    <row r="55" spans="1:13" ht="27">
      <c r="A55" s="6">
        <v>53</v>
      </c>
      <c r="B55" s="23"/>
      <c r="C55" s="20"/>
      <c r="D55" s="20"/>
      <c r="E55" s="16" t="s">
        <v>64</v>
      </c>
      <c r="F55" s="7">
        <v>42.4</v>
      </c>
      <c r="G55" s="8">
        <v>0</v>
      </c>
      <c r="H55" s="14">
        <v>0</v>
      </c>
      <c r="I55" s="8">
        <v>26</v>
      </c>
      <c r="J55" s="18" t="s">
        <v>71</v>
      </c>
      <c r="M55" s="28"/>
    </row>
    <row r="56" spans="1:13" ht="27">
      <c r="A56" s="6">
        <v>54</v>
      </c>
      <c r="B56" s="23"/>
      <c r="C56" s="20"/>
      <c r="D56" s="20"/>
      <c r="E56" s="16" t="s">
        <v>65</v>
      </c>
      <c r="F56" s="7">
        <v>41.6</v>
      </c>
      <c r="G56" s="8">
        <v>0</v>
      </c>
      <c r="H56" s="14">
        <v>0</v>
      </c>
      <c r="I56" s="8">
        <v>26</v>
      </c>
      <c r="J56" s="18" t="s">
        <v>71</v>
      </c>
      <c r="M56" s="28"/>
    </row>
  </sheetData>
  <sortState ref="A3:I66">
    <sortCondition ref="B3:B66"/>
    <sortCondition ref="I3:I66"/>
  </sortState>
  <mergeCells count="7">
    <mergeCell ref="A1:J1"/>
    <mergeCell ref="D20:D56"/>
    <mergeCell ref="C20:C56"/>
    <mergeCell ref="B20:B56"/>
    <mergeCell ref="D3:D19"/>
    <mergeCell ref="C3:C19"/>
    <mergeCell ref="B3:B19"/>
  </mergeCells>
  <phoneticPr fontId="3" type="noConversion"/>
  <pageMargins left="0.35416666666666702" right="0.196527777777778" top="0.156944444444444" bottom="0.35416666666666702" header="0.25138888888888899" footer="0.20833333333333301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综合成绩汇总表</vt:lpstr>
      <vt:lpstr>综合成绩汇总表!Print_Titles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Lin</cp:lastModifiedBy>
  <cp:lastPrinted>2020-12-04T06:37:52Z</cp:lastPrinted>
  <dcterms:created xsi:type="dcterms:W3CDTF">2020-11-13T02:48:42Z</dcterms:created>
  <dcterms:modified xsi:type="dcterms:W3CDTF">2020-12-04T07:07:25Z</dcterms:modified>
</cp:coreProperties>
</file>